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984" windowHeight="6120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<sst xmlns="http://schemas.openxmlformats.org/spreadsheetml/2006/main" count="6" uniqueCount="6">
  <si>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kosuibashi</t>
  </si>
  <si>
    <t>B) Remove 'type'</t>
  </si>
  <si>
    <t>C) Extract 'type'</t>
  </si>
  <si>
    <t>A) Paste romaji-converted kana (use http://hebonshiki-henkan.info/)</t>
  </si>
  <si>
    <t>D) Capitalize name</t>
  </si>
  <si>
    <t>E) FINAL PRODUCT (Name + type)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</si>
</sst>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11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 topLeftCell="A1">
      <selection activeCell="A2" sqref="A2"/>
    </sheetView>
  </sheetViews>
  <sheetFormatPr defaultColWidth="9.140625" defaultRowHeight="15"/>
  <cols>
    <col min="1" max="1" width="24.28125" style="0" customWidth="1"/>
    <col min="2" max="5" width="23.140625" style="0" customWidth="1"/>
  </cols>
  <sheetData>
    <row r="1" spans="1:5" ht="52.8">
      <c r="A1" s="3" t="s">
        <v>3</v>
      </c>
      <c r="B1" s="3" t="s">
        <v>1</v>
      </c>
      <c r="C1" s="3" t="s">
        <v>2</v>
      </c>
      <c r="D1" s="3" t="s">
        <v>4</v>
      </c>
      <c r="E1" s="2" t="s">
        <v>5</v>
      </c>
    </row>
    <row r="2" spans="1:5" ht="15">
      <c r="A2" t="s">
        <v>0</v>
      </c>
      <c r="B2" s="1" t="str">
        <f>IF((RIGHT(A2,4)="gawa"),(LEFT(A2,LEN(A2)-4)),IF((RIGHT(A2,4)="kawa"),(LEFT(A2,LEN(A2)-4)),IF((RIGHT(A2,4)="yama"),(LEFT(A2,LEN(A2)-4)),IF((RIGHT(A2,3)="san"),(LEFT(A2,LEN(A2)-3)),IF((RIGHT(A2,4)="sawa"),(LEFT(A2,LEN(A2)-4)),IF((RIGHT(A2,5)="kakou"),(LEFT(A2,LEN(A2)-5)),IF((RIGHT(A2,4)="mine"),(LEFT(A2,LEN(A2)-4)),IF((RIGHT(A2,4)="dake"),(LEFT(A2,LEN(A2)-4)),IF((RIGHT(A2,5)="touge"),(LEFT(A2,LEN(A2)-5)),IF((RIGHT(A2,4)="chou"),(LEFT(A2,LEN(A2)-4)),IF((RIGHT(A2,7)="tonneru"),(LEFT(A2,LEN(A2)-7)),IF((RIGHT(A2,6)="honsen"),(LEFT(A2,LEN(A2)-6)),IF((RIGHT(A2,2)="ko"),(LEFT(A2,LEN(A2)-2)),IF((RIGHT(A2,4)="numa"),(LEFT(A2,LEN(A2)-4)),IF((RIGHT(A2,5)="bashi"),(LEFT(A2,LEN(A2)-5)),IF((RIGHT(A2,5)="hashi"),(LEFT(A2,LEN(A2)-5)),IF((RIGHT(A2,4)="zawa"),(LEFT(A2,LEN(A2)-4)),IF((RIGHT(A2,5)="suiro"),(LEFT(A2,LEN(A2)-5)),IF((RIGHT(A2,4)="mura"),(LEFT(A2,LEN(A2)-4)),IF((RIGHT(A2,3)="eki"),(LEFT(A2,LEN(A2)-3)),IF((RIGHT(A2,5)="jinja"),(LEFT(A2,LEN(A2)-5)),IF((RIGHT(A2,5)="onsen"),(LEFT(A2,LEN(A2)-5)),IF((RIGHT(A2,3)="gou"),(LEFT(A2,LEN(A2)-3)),IF((RIGHT(A2,3)="iwa"),(LEFT(A2,LEN(A2)-3)),IF((RIGHT(A2,4)="mori"),(LEFT(A2,LEN(A2)-4)),IF((RIGHT(A2,3)="cho"),(LEFT(A2,LEN(A2)-3)),IF((RIGHT(A2,3)="zan"),(LEFT(A2,LEN(A2)-3)),IF((RIGHT(A2,6)="sukijo"),(LEFT(A2,LEN(A2)-6)),IF((RIGHT(A2,5)="zuido"),(LEFT(A2,LEN(A2)-5)),IF((RIGHT(A2,9)="hinangoya"),(LEFT(A2,LEN(A2)-9)),IF((RIGHT(A2,4)="taki"),(LEFT(A2,LEN(A2)-4)),IF((RIGHT(A2,6)="notaki"),(LEFT(A2,LEN(A2)-6)),IF((RIGHT(A2,4)="noyu"),(LEFT(A2,LEN(A2)-4)),IF((RIGHT(A2,4)="toge"),(LEFT(A2,LEN(A2)-4)),IF((RIGHT(A2,3)="wan"),(LEFT(A2,LEN(A2)-3)),IF((RIGHT(A2,3)="shi"),(LEFT(A2,LEN(A2)-3)),IF((RIGHT(A2,8)="gorufujo"),(LEFT(A2,LEN(A2)-8)),IF((RIGHT(A2,12)="gorufukurabu"),(LEFT(A2,LEN(A2)-12)),IF((RIGHT(A2,13)="kantorikurabu"),(LEFT(A2,LEN(A2)-13)),IF((RIGHT(A2,2)="IC"),(LEFT(A2,LEN(A2)-2)),IF((RIGHT(A2,2)="PA"),(LEFT(A2,LEN(A2)-2)),IF((RIGHT(A2,9)="jidoshado"),(LEFT(A2,LEN(A2)-9)),IF((RIGHT(A2,5)="daira"),(LEFT(A2,LEN(A2)-5)),IF((RIGHT(A2,5)="taira"),(LEFT(A2,LEN(A2)-5)),IF((RIGHT(A2,4)="damu"),(LEFT(A2,LEN(A2)-4)),IF((RIGHT(A2,8)="ishimuro"),(LEFT(A2,LEN(A2)-8)),IF((RIGHT(A2,4)="daki"),(LEFT(A2,LEN(A2)-4)),IF((RIGHT(A2,11)="bijitasenta"),(LEFT(A2,LEN(A2)-11)),IF((RIGHT(A2,6)="ropuei"),(LEFT(A2,LEN(A2)-6)),IF((RIGHT(A2,3)="kyo"),(LEFT(A2,LEN(A2)-3)),IF((RIGHT(A2,4)="goya"),(LEFT(A2,LEN(A2)-4)),IF((RIGHT(A2,4)="koya"),(LEFT(A2,LEN(A2)-4)),IF((RIGHT(A2,4)="zaki"),(LEFT(A2,LEN(A2)-4)),IF((RIGHT(A2,4)="saki"),(LEFT(A2,LEN(A2)-4)),IF((RIGHT(A2,6)="misaki"),(LEFT(A2,LEN(A2)-6)),A2)))))))))))))))))))))))))))))))))))))))))))))))))))))))</f>
        <v>kosui</v>
      </c>
      <c r="C2" s="1" t="str">
        <f>IF((RIGHT(A2,4)="gawa"),"-gawa",IF((RIGHT(A2,4)="kawa"),"-kawa",IF((RIGHT(A2,4)="yama"),"-yama",IF((RIGHT(A2,3)="san"),"-san",IF((RIGHT(A2,4)="sawa"),"-sawa",IF((RIGHT(A2,4)="kakou"),"-kako",IF((RIGHT(A2,4)="mine"),"-mine",IF((RIGHT(A2,4)="dake"),"-dake",IF((RIGHT(A2,5)="touge"),"-toge",IF((RIGHT(A2,4)="chou"),"-cho",IF((RIGHT(A2,7)="tonneru")," Tunnel",IF((RIGHT(A2,6)="honsen"),"-honsen",IF((RIGHT(A2,2)="ko"),"-ko",IF((RIGHT(A2,4)="numa"),"-numa",IF((RIGHT(A2,5)="bashi"),"-bashi",IF((RIGHT(A2,5)="hashi"),"-hashi",IF((RIGHT(A2,4)="zawa"),"-zawa",IF((RIGHT(A2,5)="suiro"),"-suiro",IF((RIGHT(A2,4)="mura"),"-mura",IF((RIGHT(A2,3)="eki"),"-eki",IF((RIGHT(A2,5)="jinja"),"-jinja",IF((RIGHT(A2,3)="gou"),"-go",IF((RIGHT(A2,3)="iwa"),"-iwa",IF((RIGHT(A2,4)="mori"),"-mori",IF((RIGHT(A2,3)="cho"),"-cho",IF((RIGHT(A2,3)="zan"),"-zan",IF((RIGHT(A2,6)="sukijo")," Ski Area",IF((RIGHT(A2,5)="zuido"),"-zuido",IF((RIGHT(A2,5)="onsen"),"-onsen",IF((RIGHT(A2,9)="hinangoya"),"-hinangoya",IF((RIGHT(A2,4)="taki"),"-taki",IF((RIGHT(A2,6)="notaki"),"-no-taki",IF((RIGHT(A2,4)="noyu"),"-no-yu",IF((RIGHT(A2,4)="toge"),"-toge",IF((RIGHT(A2,3)="wan"),"-wan",IF((RIGHT(A2,3)="shi"),"-shi",IF((RIGHT(A2,8)="gorufujo")," Golf Course",IF((RIGHT(A2,12)="gorufukurabu")," Golf Club",IF((RIGHT(A2,13)="kantorikurabu")," Country Club",IF((RIGHT(A2,2)="IC")," IC",IF((RIGHT(A2,2)="PA")," PA",IF((RIGHT(A2,9)="jidoshado")," Expressway",IF((RIGHT(A2,5)="daira"),"-daira",IF((RIGHT(A2,5)="taira"),"-taira",IF((RIGHT(A2,4)="damu")," Dam",IF((RIGHT(A2,8)="ishimuro"),"-ishimuro",IF((RIGHT(A2,4)="daki"),"-daki",IF((RIGHT(A2,11)="bijitasenta")," Visitor's Center",IF((RIGHT(A2,6)="ropuei")," Ropeway",IF((RIGHT(A2,3)="kyo"),"-kyo",IF((RIGHT(A2,4)="goya"),"-goya",IF((RIGHT(A2,4)="koya"),"-koya",IF((RIGHT(A2,4)="zaki"),"-zaki",IF((RIGHT(A2,6)="misaki"),"-misaki",IF((RIGHT(A2,4)="saki"),"-saki","")))))))))))))))))))))))))))))))))))))))))))))))))))))))</f>
        <v>-bashi</v>
      </c>
      <c r="D2" s="1" t="str">
        <f aca="true" t="shared" si="0" ref="D2">PROPER(B2)</f>
        <v>Kosui</v>
      </c>
      <c r="E2" s="1" t="str">
        <f aca="true" t="shared" si="1" ref="E2">D2&amp;C2</f>
        <v>Kosui-bashi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Thomson</dc:creator>
  <cp:keywords/>
  <dc:description/>
  <cp:lastModifiedBy>Robert Thomson</cp:lastModifiedBy>
  <dcterms:created xsi:type="dcterms:W3CDTF">2019-01-14T20:45:19Z</dcterms:created>
  <dcterms:modified xsi:type="dcterms:W3CDTF">2019-02-13T21:01:46Z</dcterms:modified>
  <cp:category/>
  <cp:version/>
  <cp:contentType/>
  <cp:contentStatus/>
</cp:coreProperties>
</file>